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8_{8C53A497-DB38-4942-A24C-C71162DE0690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3" sheetId="1" r:id="rId1"/>
  </sheets>
  <definedNames>
    <definedName name="_xlnm.Print_Area" localSheetId="0">'OE Lotto 3'!$A$1:$O$29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<sst xmlns="http://schemas.openxmlformats.org/spreadsheetml/2006/main" count="25" uniqueCount="16">
  <si>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</si>
  <si>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</si>
  <si>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</si>
  <si>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</si>
  <si>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</si>
  <si>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</si>
  <si>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</si>
  <si>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</si>
  <si>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</si>
  <si>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</si>
  <si>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</si>
  <si>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t>Allegato 2 Schema di offerta economica - Allegato 2C  Lotto 3</t>
  </si>
  <si>
    <r>
      <t xml:space="preserve">VALORE TOTALE DEL LOTTO 3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</si>
  <si>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>LOTTO 3 Servizio di pulizia, sanificazione e servizi ausiliari per gli immobili in uso alle Amministrazioni/Enti ricadenti nella Prefettura di Cagliari</t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</si>
  <si>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</si>
  <si>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 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</si>
</sst>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168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4" zoomScaleNormal="100" zoomScaleSheetLayoutView="100" workbookViewId="0">
      <selection activeCell="E8" sqref="E8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11</v>
      </c>
      <c r="D1" s="6"/>
      <c r="E1" s="6"/>
    </row>
    <row r="2" spans="1:11" ht="7.95" customHeight="1" x14ac:dyDescent="0.2"/>
    <row r="3" spans="1:11" ht="35.549999999999997" customHeight="1" x14ac:dyDescent="0.2">
      <c r="B3" s="32" t="s">
        <v>13</v>
      </c>
      <c r="C3" s="32"/>
      <c r="D3" s="32"/>
      <c r="E3" s="32"/>
      <c r="F3" s="32"/>
      <c r="G3" s="32"/>
      <c r="H3" s="32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5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38" t="s">
        <v>2</v>
      </c>
      <c r="G7" s="39"/>
      <c r="H7" s="40"/>
    </row>
    <row r="8" spans="1:11" ht="40.049999999999997" customHeight="1" thickBot="1" x14ac:dyDescent="0.25">
      <c r="B8" s="41" t="s">
        <v>6</v>
      </c>
      <c r="C8" s="42"/>
      <c r="D8" s="13">
        <v>29646692</v>
      </c>
      <c r="E8" s="14"/>
      <c r="F8" s="28">
        <f>ROUND((D8*(1-E8)),2)</f>
        <v>29646692</v>
      </c>
      <c r="G8" s="29"/>
      <c r="H8" s="30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4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38" t="s">
        <v>2</v>
      </c>
      <c r="G12" s="39"/>
      <c r="H12" s="40"/>
    </row>
    <row r="13" spans="1:11" ht="42" customHeight="1" thickBot="1" x14ac:dyDescent="0.25">
      <c r="B13" s="41" t="s">
        <v>8</v>
      </c>
      <c r="C13" s="42"/>
      <c r="D13" s="18">
        <v>4738000</v>
      </c>
      <c r="E13" s="19"/>
      <c r="F13" s="28">
        <f>ROUND((D13*(1-E13)),2)</f>
        <v>4738000</v>
      </c>
      <c r="G13" s="29"/>
      <c r="H13" s="30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38" t="s">
        <v>2</v>
      </c>
      <c r="G17" s="39"/>
      <c r="H17" s="40"/>
    </row>
    <row r="18" spans="1:15" ht="57" customHeight="1" thickBot="1" x14ac:dyDescent="0.25">
      <c r="B18" s="41" t="s">
        <v>9</v>
      </c>
      <c r="C18" s="42"/>
      <c r="D18" s="13">
        <v>2320000</v>
      </c>
      <c r="E18" s="19"/>
      <c r="F18" s="28">
        <f>ROUND((D18*(1-E18)),2)</f>
        <v>2320000</v>
      </c>
      <c r="G18" s="29"/>
      <c r="H18" s="30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7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9" t="s">
        <v>2</v>
      </c>
      <c r="G22" s="39"/>
      <c r="H22" s="40"/>
    </row>
    <row r="23" spans="1:15" ht="57" customHeight="1" thickBot="1" x14ac:dyDescent="0.25">
      <c r="B23" s="41" t="s">
        <v>10</v>
      </c>
      <c r="C23" s="42"/>
      <c r="D23" s="13">
        <v>2400000</v>
      </c>
      <c r="E23" s="19"/>
      <c r="F23" s="28">
        <f>ROUND((D23*(1-E23)),2)</f>
        <v>2400000</v>
      </c>
      <c r="G23" s="29"/>
      <c r="H23" s="30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33" t="s">
        <v>12</v>
      </c>
      <c r="C26" s="34"/>
      <c r="D26" s="34"/>
      <c r="E26" s="34"/>
      <c r="F26" s="35">
        <f>+F8+F13+F18+F23</f>
        <v>39104692</v>
      </c>
      <c r="G26" s="36"/>
      <c r="H26" s="37"/>
      <c r="I26" s="16"/>
      <c r="J26" s="16"/>
      <c r="K26" s="17"/>
      <c r="L26" s="31"/>
      <c r="M26" s="31"/>
      <c r="N26" s="31"/>
      <c r="O26" s="31"/>
    </row>
    <row r="27" spans="1:15" ht="10.95" customHeight="1" thickBot="1" x14ac:dyDescent="0.25"/>
    <row r="28" spans="1:15" ht="30.75" customHeight="1" thickBot="1" x14ac:dyDescent="0.35">
      <c r="B28" s="24" t="s">
        <v>3</v>
      </c>
      <c r="C28" s="25"/>
      <c r="D28" s="25"/>
      <c r="E28" s="25"/>
      <c r="F28" s="25"/>
      <c r="G28" s="25"/>
      <c r="H28" s="25"/>
      <c r="I28" s="26"/>
      <c r="J28" s="26"/>
      <c r="K28" s="26"/>
      <c r="L28" s="26"/>
      <c r="M28" s="26"/>
      <c r="N28" s="26"/>
      <c r="O28" s="27"/>
    </row>
    <row r="29" spans="1:15" ht="215.25" customHeight="1" thickBot="1" x14ac:dyDescent="0.35">
      <c r="B29" s="20" t="s">
        <v>15</v>
      </c>
      <c r="C29" s="21"/>
      <c r="D29" s="21"/>
      <c r="E29" s="21"/>
      <c r="F29" s="21"/>
      <c r="G29" s="21"/>
      <c r="H29" s="21"/>
      <c r="I29" s="22"/>
      <c r="J29" s="22"/>
      <c r="K29" s="22"/>
      <c r="L29" s="22"/>
      <c r="M29" s="22"/>
      <c r="N29" s="22"/>
      <c r="O29" s="23"/>
    </row>
  </sheetData>
  <mergeCells count="18">
    <mergeCell ref="F17:H17"/>
    <mergeCell ref="B13:C13"/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</mergeCells>
  <pageMargins left="0.7" right="0.7" top="0.75" bottom="0.75" header="0.3" footer="0.3"/>
  <pageSetup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3</vt:lpstr>
      <vt:lpstr>'OE Lotto 3'!Area_stampa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2024-10-11T05:43:25Z</cp:lastPrinted>
  <dcterms:created xsi:type="dcterms:W3CDTF">2019-07-24T22:21:01Z</dcterms:created>
  <dcterms:modified xsi:type="dcterms:W3CDTF">2024-10-11T05:44:21Z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