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autoCompressPictures="0"/>
  <xr:revisionPtr revIDLastSave="113" documentId="8_{ABEF2121-AC11-4256-846E-88741FDACFFA}" xr6:coauthVersionLast="47" xr6:coauthVersionMax="47" xr10:uidLastSave="{67D08E0D-CC59-420F-BC44-A7CFC0B07344}"/>
  <bookViews>
    <workbookView xWindow="-108" yWindow="-108" windowWidth="23256" windowHeight="12576" tabRatio="593" activeTab="1" xr2:uid="{00000000-000D-0000-FFFF-FFFF00000000}"/>
  </bookViews>
  <sheets>
    <sheet name="istruzioni" sheetId="5" r:id="rId1"/>
    <sheet name="Offerta economica Lotto 4" sheetId="1" r:id="rId2"/>
  </sheets>
  <definedNames>
    <definedName name="_xlnm.Print_Area" localSheetId="0">istruzioni!$A$1:$G$9</definedName>
    <definedName name="_xlnm.Print_Area" localSheetId="1">'Offerta economica Lotto 4'!$A$1:$G$13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F8" i="1" l="1"/>
  <c r="F9" i="1" l="1"/>
  <c r="F11" i="1" l="1"/>
  <c r="F13" i="1" s="1"/>
</calcChain>
</file>

<file path=xl/sharedStrings.xml><?xml version="1.0" encoding="utf-8"?>
<sst xmlns="http://schemas.openxmlformats.org/spreadsheetml/2006/main" count="45" uniqueCount="33">
  <si>
    <t>ISTRUZIONI</t>
  </si>
  <si>
    <t>Si prega di compilare il presente file seguendo le indicazioni di seguito riportate:</t>
  </si>
  <si>
    <t>DESCRIZIONE</t>
  </si>
  <si>
    <t>(IVA esclusa)</t>
  </si>
  <si>
    <t>(A)</t>
  </si>
  <si>
    <t xml:space="preserve">% DI SCONTO </t>
  </si>
  <si>
    <t>€</t>
  </si>
  <si>
    <t>(B)</t>
  </si>
  <si>
    <t xml:space="preserve">IMPORTO RIBASSATO DELLA PERCENTUALE DI SCONTO </t>
  </si>
  <si>
    <t>C = (A x (1-B%))</t>
  </si>
  <si>
    <t>C = (A x (1 + 0,25* (1 - B%))</t>
  </si>
  <si>
    <t>I</t>
  </si>
  <si>
    <t>II</t>
  </si>
  <si>
    <t>III</t>
  </si>
  <si>
    <t>%</t>
  </si>
  <si>
    <t>VALORE TOTALE Iva Esclusa (Va) = I + II + III</t>
  </si>
  <si>
    <t xml:space="preserve">
Il sottoscritto ..........................................................................................  -  C.F. .......................................................................................... nato a ....................................................... ....................................  -  Prov. ............................................................ il .................................................................. nella sua qualità di ....................................................................... ..................................... -  della Società ………….....................................................……………………………………… con sede in ................................................................................. ....................................  -  Via/Piazza .......................................................................................... C.A.P. …………….............. </t>
  </si>
  <si>
    <t>PROCEDURA APERTA PER L’AFFIDAMENTO DEL SERVIZIO DI PULIZIA, SANIFICAZIONE E SERVIZI COMPLEMENTARI A RIDOTTO IMPATTO AMBIENTALE 6</t>
  </si>
  <si>
    <r>
      <t>(IVA esclusa,</t>
    </r>
    <r>
      <rPr>
        <u/>
        <sz val="11"/>
        <color theme="0" tint="-4.9989318521683403E-2"/>
        <rFont val="Arial"/>
        <family val="2"/>
      </rPr>
      <t xml:space="preserve"> in cifre</t>
    </r>
    <r>
      <rPr>
        <sz val="11"/>
        <color theme="0" tint="-4.9989318521683403E-2"/>
        <rFont val="Arial"/>
        <family val="2"/>
      </rPr>
      <t>, max 2 cifre decimali)</t>
    </r>
  </si>
  <si>
    <r>
      <t>(IVA esclusa,</t>
    </r>
    <r>
      <rPr>
        <u/>
        <sz val="11"/>
        <color theme="0" tint="-4.9989318521683403E-2"/>
        <rFont val="Arial"/>
        <family val="2"/>
      </rPr>
      <t xml:space="preserve"> in lettere</t>
    </r>
    <r>
      <rPr>
        <sz val="11"/>
        <color theme="0" tint="-4.9989318521683403E-2"/>
        <rFont val="Arial"/>
        <family val="2"/>
      </rPr>
      <t>, max 2 cifre decimali)</t>
    </r>
  </si>
  <si>
    <r>
      <t xml:space="preserve">(IVA esclusa, </t>
    </r>
    <r>
      <rPr>
        <u/>
        <sz val="11"/>
        <color theme="0" tint="-4.9989318521683403E-2"/>
        <rFont val="Arial"/>
        <family val="2"/>
      </rPr>
      <t>in lettere</t>
    </r>
    <r>
      <rPr>
        <sz val="11"/>
        <color theme="0" tint="-4.9989318521683403E-2"/>
        <rFont val="Arial"/>
        <family val="2"/>
      </rPr>
      <t>, max 2 cifre decimali)</t>
    </r>
  </si>
  <si>
    <t xml:space="preserve">Il foglio di lavoro una volta compilato in ogni sua parte, dovrà essere salvato con nome di riferimento "Offerta Economica Lotto X", firmato digitalmente e allegato a Sistema nella sezione del lotto di competenza con le modalità descritte nel Disciplinare di gara. </t>
  </si>
  <si>
    <t>% ______,__</t>
  </si>
  <si>
    <t>€ _______,__</t>
  </si>
  <si>
    <t>VALORE A BASE D'ASTA PER TIPOLOGIA DI SERVIZIO</t>
  </si>
  <si>
    <t>Valore complessivo offerto (DA INSERIRE NELLA PIATTAFORMA SATER)</t>
  </si>
  <si>
    <t xml:space="preserve">Per ciascun lotto a cui si intende partecipare e presentare offerta è obbligatorio compilare il foglio relativo all'offerta economica inserendo tutte le informazioni richieste (dichiarazione e dati economici dell'offerta). Si specifica quanto segue:
- Nella colonna D (RIGHE 8, 9 e 11) deve essere inserito IN CIFRE lo sconto percentuale per ciascuna delle tre tipologie di servizi che compongono l'affidamento in oggetto.  
- Nella colonna E (RIGHE 8,9 e 11) deve essere inserito IN LETTERE lo sconto percentuale offerto per ciascuna delle tre tipologie di servizi che compongono l'affidamento in oggetto.  
- Nella colonna F il foglio di lavoro calcola automaticamente l'importo ribassato dello sconto offerto applicando la formula indicata nell'intastazione di colonna.
- Nella colonna G (RIGHE 8,9 e 11) deve essere inserito IN LETTERE l'importo ribassato offerto  per ciascuna delle tre tipologie di servizi che compongono l'affidamento in oggetto.
- Nella colonna G (RIGA 12)  deve essere inserito IN LETTERE il valore complessivo offerto per il lotto corrispondente a quello da inserire in piattaforma SATER. 
Il foglio di lavoro è impostato con le formule necessarie al corretto calcolo dell'offerta economica, tuttavia resta in capo all'operatore economico verificare la correttezza dei dati economici dell'offerta.
Le celle da compilare a cura dell'operatore economico sono evidenziata dal colore arancione. </t>
  </si>
  <si>
    <r>
      <t xml:space="preserve">(IVA esclusa, </t>
    </r>
    <r>
      <rPr>
        <u/>
        <sz val="11"/>
        <color theme="0" tint="-4.9989318521683403E-2"/>
        <rFont val="Arial"/>
        <family val="2"/>
      </rPr>
      <t>in cifre</t>
    </r>
    <r>
      <rPr>
        <sz val="11"/>
        <color theme="0" tint="-4.9989318521683403E-2"/>
        <rFont val="Arial"/>
        <family val="2"/>
      </rPr>
      <t>, max 2 cifre decimali)</t>
    </r>
  </si>
  <si>
    <t>Percentuale di sconto da applicare ai prezzi a base d’asta indicati per le prestazioni di pulizia ordinaria a canone continuativo (di cui all'Allegato Listino prezzi - sezione Attività Normale-Ridotto)</t>
  </si>
  <si>
    <t>Percentuale di sconto da applicare ai prezzi a base d’asta indicati per gli interventi a richiesta (di cui all'Allegato Listino prezzi - sezione Attività a richiesta)</t>
  </si>
  <si>
    <t xml:space="preserve">Percentuale di sconto da applicare alla maggiorazione del 25 % del costo della manodopera per i servizi complementari </t>
  </si>
  <si>
    <t>ALLEGATO 8.4 - Schema di offerta economica LOTTO 4</t>
  </si>
  <si>
    <t>D I C H I A R A  D I  O F F R I R E PER IL LOTTO N.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</si>
</sst>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;[Red]\-[$€-2]\ #,##0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u/>
      <sz val="10"/>
      <color indexed="21"/>
      <name val="Arial"/>
      <family val="2"/>
    </font>
    <font>
      <b/>
      <u/>
      <sz val="10"/>
      <color rgb="FF0070C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0" tint="-4.9989318521683403E-2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0"/>
      <name val="Arial"/>
      <family val="2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2"/>
      <name val="Arial"/>
      <family val="2"/>
    </font>
    <font>
      <b/>
      <i/>
      <sz val="14"/>
      <color theme="0"/>
      <name val="Arial"/>
      <family val="2"/>
    </font>
    <font>
      <u/>
      <sz val="11"/>
      <color theme="0" tint="-4.9989318521683403E-2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5">
    <xf numFmtId="0" fontId="0" fillId="0" borderId="0" xfId="0"/>
    <xf numFmtId="0" fontId="1" fillId="2" borderId="0" xfId="0" applyFont="1" applyFill="1" applyAlignment="1" applyProtection="1">
      <alignment vertical="center" shrinkToFit="1"/>
      <protection locked="0"/>
    </xf>
    <xf numFmtId="0" fontId="1" fillId="2" borderId="0" xfId="0" applyFont="1" applyFill="1" applyAlignment="1" applyProtection="1">
      <alignment horizontal="center" vertical="center" wrapText="1" shrinkToFit="1"/>
      <protection locked="0"/>
    </xf>
    <xf numFmtId="0" fontId="1" fillId="2" borderId="0" xfId="0" applyFont="1" applyFill="1" applyAlignment="1" applyProtection="1">
      <alignment horizontal="left" vertical="center" shrinkToFit="1"/>
      <protection locked="0"/>
    </xf>
    <xf numFmtId="0" fontId="0" fillId="3" borderId="0" xfId="0" applyFill="1"/>
    <xf numFmtId="0" fontId="10" fillId="4" borderId="11" xfId="0" applyFont="1" applyFill="1" applyBorder="1" applyAlignment="1">
      <alignment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9" fontId="1" fillId="2" borderId="0" xfId="1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wrapText="1"/>
    </xf>
    <xf numFmtId="0" fontId="17" fillId="3" borderId="0" xfId="0" applyFont="1" applyFill="1" applyAlignment="1">
      <alignment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165" fontId="11" fillId="7" borderId="15" xfId="1" applyNumberFormat="1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21" fillId="8" borderId="12" xfId="0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 wrapText="1"/>
    </xf>
    <xf numFmtId="0" fontId="15" fillId="5" borderId="17" xfId="0" applyFont="1" applyFill="1" applyBorder="1" applyAlignment="1" applyProtection="1">
      <alignment horizontal="center" vertical="center" wrapText="1" shrinkToFit="1"/>
      <protection locked="0"/>
    </xf>
    <xf numFmtId="164" fontId="19" fillId="5" borderId="17" xfId="0" applyNumberFormat="1" applyFont="1" applyFill="1" applyBorder="1" applyAlignment="1">
      <alignment horizontal="center" vertical="center" wrapText="1"/>
    </xf>
    <xf numFmtId="165" fontId="11" fillId="7" borderId="18" xfId="1" applyNumberFormat="1" applyFont="1" applyFill="1" applyBorder="1" applyAlignment="1">
      <alignment horizontal="center" vertical="center" wrapText="1"/>
    </xf>
    <xf numFmtId="9" fontId="1" fillId="2" borderId="19" xfId="1" applyFont="1" applyFill="1" applyBorder="1" applyAlignment="1" applyProtection="1">
      <alignment horizontal="center" vertical="center" wrapText="1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12" fillId="6" borderId="13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21" fillId="8" borderId="14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65" fontId="11" fillId="7" borderId="27" xfId="1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 applyProtection="1">
      <alignment horizontal="center" vertical="center" wrapText="1" shrinkToFit="1"/>
      <protection locked="0"/>
    </xf>
    <xf numFmtId="0" fontId="1" fillId="2" borderId="14" xfId="0" applyFont="1" applyFill="1" applyBorder="1" applyAlignment="1" applyProtection="1">
      <alignment horizontal="center" vertical="center" wrapText="1" shrinkToFit="1"/>
      <protection locked="0"/>
    </xf>
    <xf numFmtId="0" fontId="15" fillId="5" borderId="3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13" fillId="2" borderId="20" xfId="0" applyFont="1" applyFill="1" applyBorder="1" applyAlignment="1" applyProtection="1">
      <alignment horizontal="center" vertical="center" shrinkToFit="1"/>
      <protection locked="0"/>
    </xf>
    <xf numFmtId="0" fontId="13" fillId="2" borderId="21" xfId="0" applyFont="1" applyFill="1" applyBorder="1" applyAlignment="1" applyProtection="1">
      <alignment horizontal="center" vertical="center" shrinkToFit="1"/>
      <protection locked="0"/>
    </xf>
    <xf numFmtId="0" fontId="13" fillId="2" borderId="22" xfId="0" applyFont="1" applyFill="1" applyBorder="1" applyAlignment="1" applyProtection="1">
      <alignment horizontal="center" vertical="center" shrinkToFit="1"/>
      <protection locked="0"/>
    </xf>
    <xf numFmtId="0" fontId="1" fillId="2" borderId="23" xfId="0" applyFont="1" applyFill="1" applyBorder="1" applyAlignment="1" applyProtection="1">
      <alignment horizontal="center" vertical="top" wrapText="1" shrinkToFit="1"/>
      <protection locked="0"/>
    </xf>
    <xf numFmtId="0" fontId="1" fillId="2" borderId="14" xfId="0" applyFont="1" applyFill="1" applyBorder="1" applyAlignment="1" applyProtection="1">
      <alignment horizontal="center" vertical="top" wrapText="1" shrinkToFit="1"/>
      <protection locked="0"/>
    </xf>
    <xf numFmtId="0" fontId="12" fillId="6" borderId="24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165" fontId="11" fillId="7" borderId="28" xfId="1" applyNumberFormat="1" applyFont="1" applyFill="1" applyBorder="1" applyAlignment="1">
      <alignment horizontal="center" vertical="center" wrapText="1"/>
    </xf>
    <xf numFmtId="165" fontId="11" fillId="7" borderId="32" xfId="1" applyNumberFormat="1" applyFont="1" applyFill="1" applyBorder="1" applyAlignment="1">
      <alignment horizontal="center" vertical="center" wrapText="1"/>
    </xf>
    <xf numFmtId="0" fontId="18" fillId="2" borderId="23" xfId="0" applyFont="1" applyFill="1" applyBorder="1" applyAlignment="1" applyProtection="1">
      <alignment horizontal="center" vertical="center" wrapText="1" shrinkToFit="1"/>
      <protection locked="0"/>
    </xf>
    <xf numFmtId="0" fontId="1" fillId="2" borderId="0" xfId="0" applyFont="1" applyFill="1" applyBorder="1" applyAlignment="1" applyProtection="1">
      <alignment horizontal="center" vertical="top" wrapText="1" shrinkToFit="1"/>
      <protection locked="0"/>
    </xf>
    <xf numFmtId="0" fontId="18" fillId="2" borderId="0" xfId="0" applyFont="1" applyFill="1" applyBorder="1" applyAlignment="1" applyProtection="1">
      <alignment horizontal="center" vertical="center" wrapText="1" shrinkToFit="1"/>
      <protection locked="0"/>
    </xf>
    <xf numFmtId="0" fontId="12" fillId="6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center" vertical="center" wrapText="1"/>
    </xf>
    <xf numFmtId="0" fontId="21" fillId="8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 shrinkToFit="1"/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1047750</xdr:colOff>
      <xdr:row>0</xdr:row>
      <xdr:rowOff>44449</xdr:rowOff>
    </xdr:from>
    <xdr:ext cx="3397250" cy="1388529"/>
    <xdr:pic>
      <xdr:nvPicPr>
        <xdr:cNvPr id="2" name="Picture 1" descr="orizz-4col-rer">
          <a:extLst>
            <a:ext uri="{FF2B5EF4-FFF2-40B4-BE49-F238E27FC236}">
              <a16:creationId xmlns:a16="http://schemas.microsoft.com/office/drawing/2014/main" id="{4318EF89-7842-4A5C-9588-F7951508B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0050" y="44449"/>
          <a:ext cx="3397250" cy="138852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2116385</xdr:colOff>
      <xdr:row>0</xdr:row>
      <xdr:rowOff>21167</xdr:rowOff>
    </xdr:from>
    <xdr:to>
      <xdr:col>3</xdr:col>
      <xdr:colOff>920892</xdr:colOff>
      <xdr:row>0</xdr:row>
      <xdr:rowOff>1326714</xdr:rowOff>
    </xdr:to>
    <xdr:pic>
      <xdr:nvPicPr>
        <xdr:cNvPr id="4" name="Picture 3" descr="orizz-4col-rer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5052" y="21167"/>
          <a:ext cx="3305951" cy="130554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0"/>
  <sheetViews>
    <sheetView zoomScaleNormal="100" workbookViewId="0">
      <selection sqref="A1:G9"/>
    </sheetView>
  </sheetViews>
  <sheetFormatPr defaultRowHeight="14.4" x14ac:dyDescent="0.3"/>
  <cols>
    <col min="1" max="1" width="8.88671875" style="4"/>
    <col min="2" max="2" width="29.5546875" style="4" customWidth="1"/>
    <col min="3" max="6" width="8.88671875" style="4"/>
    <col min="7" max="7" width="22.44140625" style="4" customWidth="1"/>
    <col min="8" max="37" width="9.109375" style="4"/>
  </cols>
  <sheetData>
    <row r="1" spans="1:9" s="9" customFormat="1" ht="76.05" customHeight="1" x14ac:dyDescent="0.3">
      <c r="A1" s="8"/>
    </row>
    <row r="2" spans="1:9" s="9" customFormat="1" ht="69" customHeight="1" x14ac:dyDescent="0.3">
      <c r="A2" s="32" t="s">
        <v>17</v>
      </c>
      <c r="B2" s="32"/>
      <c r="C2" s="32"/>
      <c r="D2" s="32"/>
      <c r="E2" s="32"/>
      <c r="F2" s="32"/>
      <c r="G2" s="32"/>
      <c r="H2" s="10"/>
      <c r="I2" s="10"/>
    </row>
    <row r="3" spans="1:9" s="9" customFormat="1" ht="15" customHeight="1" thickBot="1" x14ac:dyDescent="0.35">
      <c r="A3" s="33" t="s">
        <v>31</v>
      </c>
      <c r="B3" s="33"/>
      <c r="C3" s="33"/>
      <c r="D3" s="33"/>
      <c r="E3" s="33"/>
      <c r="F3" s="33"/>
      <c r="G3" s="33"/>
      <c r="H3" s="11"/>
      <c r="I3" s="11"/>
    </row>
    <row r="4" spans="1:9" ht="15" thickTop="1" x14ac:dyDescent="0.3">
      <c r="A4" s="37" t="s">
        <v>0</v>
      </c>
      <c r="B4" s="38"/>
      <c r="C4" s="38"/>
      <c r="D4" s="38"/>
      <c r="E4" s="38"/>
      <c r="F4" s="38"/>
      <c r="G4" s="39"/>
    </row>
    <row r="5" spans="1:9" x14ac:dyDescent="0.3">
      <c r="A5" s="40" t="s">
        <v>1</v>
      </c>
      <c r="B5" s="41"/>
      <c r="C5" s="41"/>
      <c r="D5" s="41"/>
      <c r="E5" s="41"/>
      <c r="F5" s="41"/>
      <c r="G5" s="42"/>
    </row>
    <row r="6" spans="1:9" x14ac:dyDescent="0.3">
      <c r="A6" s="43"/>
      <c r="B6" s="44"/>
      <c r="C6" s="44"/>
      <c r="D6" s="44"/>
      <c r="E6" s="44"/>
      <c r="F6" s="44"/>
      <c r="G6" s="45"/>
    </row>
    <row r="7" spans="1:9" ht="14.4" customHeight="1" x14ac:dyDescent="0.3">
      <c r="A7" s="46" t="s">
        <v>26</v>
      </c>
      <c r="B7" s="47"/>
      <c r="C7" s="47"/>
      <c r="D7" s="47"/>
      <c r="E7" s="47"/>
      <c r="F7" s="47"/>
      <c r="G7" s="48"/>
    </row>
    <row r="8" spans="1:9" ht="205.5" customHeight="1" x14ac:dyDescent="0.3">
      <c r="A8" s="46"/>
      <c r="B8" s="47"/>
      <c r="C8" s="47"/>
      <c r="D8" s="47"/>
      <c r="E8" s="47"/>
      <c r="F8" s="47"/>
      <c r="G8" s="48"/>
    </row>
    <row r="9" spans="1:9" ht="61.2" customHeight="1" thickBot="1" x14ac:dyDescent="0.35">
      <c r="A9" s="34" t="s">
        <v>21</v>
      </c>
      <c r="B9" s="35"/>
      <c r="C9" s="35"/>
      <c r="D9" s="35"/>
      <c r="E9" s="35"/>
      <c r="F9" s="35"/>
      <c r="G9" s="36"/>
    </row>
    <row r="10" spans="1:9" ht="15" thickTop="1" x14ac:dyDescent="0.3"/>
  </sheetData>
  <mergeCells count="7">
    <mergeCell ref="A2:G2"/>
    <mergeCell ref="A3:G3"/>
    <mergeCell ref="A9:G9"/>
    <mergeCell ref="A4:G4"/>
    <mergeCell ref="A5:G5"/>
    <mergeCell ref="A6:G6"/>
    <mergeCell ref="A7:G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Footer>&amp;L&amp;F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8"/>
  <sheetViews>
    <sheetView tabSelected="1" zoomScale="90" zoomScaleNormal="90" zoomScaleSheetLayoutView="100" zoomScalePageLayoutView="150" workbookViewId="0">
      <selection sqref="A1:G13"/>
    </sheetView>
  </sheetViews>
  <sheetFormatPr defaultColWidth="13.44140625" defaultRowHeight="12.75" customHeight="1" x14ac:dyDescent="0.3"/>
  <cols>
    <col min="1" max="1" width="4.77734375" style="1" customWidth="1"/>
    <col min="2" max="2" width="42.77734375" style="1" customWidth="1"/>
    <col min="3" max="3" width="21.6640625" style="1" customWidth="1"/>
    <col min="4" max="5" width="21.5546875" style="1" customWidth="1"/>
    <col min="6" max="6" width="34.44140625" style="3" customWidth="1"/>
    <col min="7" max="7" width="29.77734375" style="1" customWidth="1"/>
    <col min="8" max="16384" width="13.44140625" style="1"/>
  </cols>
  <sheetData>
    <row r="1" spans="1:7" ht="106.05" customHeight="1" x14ac:dyDescent="0.3">
      <c r="A1" s="49"/>
      <c r="B1" s="50"/>
      <c r="C1" s="50"/>
      <c r="D1" s="50"/>
      <c r="E1" s="50"/>
      <c r="F1" s="50"/>
      <c r="G1" s="51"/>
    </row>
    <row r="2" spans="1:7" ht="76.2" customHeight="1" x14ac:dyDescent="0.3">
      <c r="A2" s="52" t="s">
        <v>16</v>
      </c>
      <c r="B2" s="69"/>
      <c r="C2" s="69"/>
      <c r="D2" s="69"/>
      <c r="E2" s="69"/>
      <c r="F2" s="69"/>
      <c r="G2" s="53"/>
    </row>
    <row r="3" spans="1:7" ht="18" customHeight="1" thickBot="1" x14ac:dyDescent="0.35">
      <c r="A3" s="68" t="s">
        <v>32</v>
      </c>
      <c r="B3" s="70"/>
      <c r="C3" s="70"/>
      <c r="D3" s="70"/>
      <c r="E3" s="70"/>
      <c r="F3" s="70"/>
      <c r="G3" s="23"/>
    </row>
    <row r="4" spans="1:7" ht="56.55" customHeight="1" x14ac:dyDescent="0.3">
      <c r="A4" s="54" t="s">
        <v>2</v>
      </c>
      <c r="B4" s="55"/>
      <c r="C4" s="12" t="s">
        <v>24</v>
      </c>
      <c r="D4" s="12" t="s">
        <v>5</v>
      </c>
      <c r="E4" s="12" t="s">
        <v>5</v>
      </c>
      <c r="F4" s="12" t="s">
        <v>8</v>
      </c>
      <c r="G4" s="24" t="s">
        <v>8</v>
      </c>
    </row>
    <row r="5" spans="1:7" s="2" customFormat="1" ht="36" customHeight="1" x14ac:dyDescent="0.3">
      <c r="A5" s="56"/>
      <c r="B5" s="71"/>
      <c r="C5" s="72" t="s">
        <v>3</v>
      </c>
      <c r="D5" s="72" t="s">
        <v>18</v>
      </c>
      <c r="E5" s="72" t="s">
        <v>19</v>
      </c>
      <c r="F5" s="72" t="s">
        <v>27</v>
      </c>
      <c r="G5" s="25" t="s">
        <v>20</v>
      </c>
    </row>
    <row r="6" spans="1:7" s="2" customFormat="1" ht="22.05" customHeight="1" x14ac:dyDescent="0.3">
      <c r="A6" s="56"/>
      <c r="B6" s="71"/>
      <c r="C6" s="72" t="s">
        <v>6</v>
      </c>
      <c r="D6" s="72" t="s">
        <v>14</v>
      </c>
      <c r="E6" s="72" t="s">
        <v>14</v>
      </c>
      <c r="F6" s="72" t="s">
        <v>6</v>
      </c>
      <c r="G6" s="25" t="s">
        <v>6</v>
      </c>
    </row>
    <row r="7" spans="1:7" s="2" customFormat="1" ht="15" customHeight="1" thickBot="1" x14ac:dyDescent="0.35">
      <c r="A7" s="57"/>
      <c r="B7" s="58"/>
      <c r="C7" s="73" t="s">
        <v>4</v>
      </c>
      <c r="D7" s="16" t="s">
        <v>7</v>
      </c>
      <c r="E7" s="73" t="s">
        <v>7</v>
      </c>
      <c r="F7" s="73" t="s">
        <v>9</v>
      </c>
      <c r="G7" s="26" t="s">
        <v>9</v>
      </c>
    </row>
    <row r="8" spans="1:7" s="2" customFormat="1" ht="69.599999999999994" thickBot="1" x14ac:dyDescent="0.35">
      <c r="A8" s="27" t="s">
        <v>11</v>
      </c>
      <c r="B8" s="5" t="s">
        <v>28</v>
      </c>
      <c r="C8" s="6">
        <v>23751000</v>
      </c>
      <c r="D8" s="15"/>
      <c r="E8" s="21" t="s">
        <v>22</v>
      </c>
      <c r="F8" s="14">
        <f>ROUND((C8*(1-D8)),2)</f>
        <v>23751000</v>
      </c>
      <c r="G8" s="28" t="s">
        <v>23</v>
      </c>
    </row>
    <row r="9" spans="1:7" s="2" customFormat="1" ht="55.8" thickBot="1" x14ac:dyDescent="0.35">
      <c r="A9" s="27" t="s">
        <v>12</v>
      </c>
      <c r="B9" s="5" t="s">
        <v>29</v>
      </c>
      <c r="C9" s="6">
        <v>819000</v>
      </c>
      <c r="D9" s="15"/>
      <c r="E9" s="21" t="s">
        <v>22</v>
      </c>
      <c r="F9" s="14">
        <f>ROUND((C9*(1-D9)),2)</f>
        <v>819000</v>
      </c>
      <c r="G9" s="28" t="s">
        <v>23</v>
      </c>
    </row>
    <row r="10" spans="1:7" s="2" customFormat="1" ht="14.4" thickBot="1" x14ac:dyDescent="0.35">
      <c r="A10" s="29"/>
      <c r="B10" s="74"/>
      <c r="C10" s="74"/>
      <c r="D10" s="22"/>
      <c r="E10" s="7"/>
      <c r="F10" s="17" t="s">
        <v>10</v>
      </c>
      <c r="G10" s="30"/>
    </row>
    <row r="11" spans="1:7" s="2" customFormat="1" ht="42" thickBot="1" x14ac:dyDescent="0.35">
      <c r="A11" s="27" t="s">
        <v>13</v>
      </c>
      <c r="B11" s="5" t="s">
        <v>30</v>
      </c>
      <c r="C11" s="18">
        <f>2730000/1.25</f>
        <v>2184000</v>
      </c>
      <c r="D11" s="15"/>
      <c r="E11" s="21" t="s">
        <v>22</v>
      </c>
      <c r="F11" s="14">
        <f>ROUND((C11*(1+25%*(1-D11))),2)</f>
        <v>2730000</v>
      </c>
      <c r="G11" s="28" t="s">
        <v>23</v>
      </c>
    </row>
    <row r="12" spans="1:7" s="2" customFormat="1" ht="42" customHeight="1" x14ac:dyDescent="0.3">
      <c r="A12" s="60" t="s">
        <v>15</v>
      </c>
      <c r="B12" s="61"/>
      <c r="C12" s="61"/>
      <c r="D12" s="62"/>
      <c r="E12" s="13"/>
      <c r="F12" s="19" t="s">
        <v>25</v>
      </c>
      <c r="G12" s="66" t="s">
        <v>23</v>
      </c>
    </row>
    <row r="13" spans="1:7" s="2" customFormat="1" ht="17.399999999999999" customHeight="1" x14ac:dyDescent="0.3">
      <c r="A13" s="63"/>
      <c r="B13" s="64"/>
      <c r="C13" s="64"/>
      <c r="D13" s="65"/>
      <c r="E13" s="31"/>
      <c r="F13" s="20">
        <f>SUM(F11,F8:F9)</f>
        <v>27300000</v>
      </c>
      <c r="G13" s="67"/>
    </row>
    <row r="14" spans="1:7" s="2" customFormat="1" ht="16.8" customHeight="1" x14ac:dyDescent="0.3">
      <c r="A14" s="59"/>
      <c r="B14" s="59"/>
      <c r="C14" s="59"/>
      <c r="D14" s="59"/>
      <c r="E14" s="59"/>
      <c r="F14" s="59"/>
    </row>
    <row r="19" ht="19.5" customHeight="1" x14ac:dyDescent="0.3"/>
    <row r="20" ht="19.5" customHeight="1" x14ac:dyDescent="0.3"/>
    <row r="21" ht="19.5" customHeight="1" x14ac:dyDescent="0.3"/>
    <row r="22" ht="19.5" customHeight="1" x14ac:dyDescent="0.3"/>
    <row r="23" ht="19.5" customHeight="1" x14ac:dyDescent="0.3"/>
    <row r="24" ht="19.5" customHeight="1" x14ac:dyDescent="0.3"/>
    <row r="25" ht="19.5" customHeight="1" x14ac:dyDescent="0.3"/>
    <row r="26" ht="19.5" customHeight="1" x14ac:dyDescent="0.3"/>
    <row r="27" ht="19.5" customHeight="1" x14ac:dyDescent="0.3"/>
    <row r="28" ht="19.5" customHeight="1" x14ac:dyDescent="0.3"/>
    <row r="29" ht="19.5" customHeight="1" x14ac:dyDescent="0.3"/>
    <row r="30" ht="19.5" customHeight="1" x14ac:dyDescent="0.3"/>
    <row r="31" ht="19.5" customHeight="1" x14ac:dyDescent="0.3"/>
    <row r="32" ht="19.5" customHeight="1" x14ac:dyDescent="0.3"/>
    <row r="33" ht="19.5" customHeight="1" x14ac:dyDescent="0.3"/>
    <row r="34" ht="19.5" customHeight="1" x14ac:dyDescent="0.3"/>
    <row r="35" ht="19.5" customHeight="1" x14ac:dyDescent="0.3"/>
    <row r="36" ht="19.5" customHeight="1" x14ac:dyDescent="0.3"/>
    <row r="37" ht="19.5" customHeight="1" x14ac:dyDescent="0.3"/>
    <row r="38" ht="19.5" customHeight="1" x14ac:dyDescent="0.3"/>
    <row r="39" ht="19.5" customHeight="1" x14ac:dyDescent="0.3"/>
    <row r="40" ht="19.5" customHeight="1" x14ac:dyDescent="0.3"/>
    <row r="41" ht="19.5" customHeight="1" x14ac:dyDescent="0.3"/>
    <row r="42" ht="19.5" customHeight="1" x14ac:dyDescent="0.3"/>
    <row r="43" ht="19.5" customHeight="1" x14ac:dyDescent="0.3"/>
    <row r="44" ht="19.5" customHeight="1" x14ac:dyDescent="0.3"/>
    <row r="45" ht="19.5" customHeight="1" x14ac:dyDescent="0.3"/>
    <row r="46" ht="19.5" customHeight="1" x14ac:dyDescent="0.3"/>
    <row r="47" ht="19.5" customHeight="1" x14ac:dyDescent="0.3"/>
    <row r="48" ht="19.5" customHeight="1" x14ac:dyDescent="0.3"/>
    <row r="49" ht="19.5" customHeight="1" x14ac:dyDescent="0.3"/>
    <row r="50" ht="19.5" customHeight="1" x14ac:dyDescent="0.3"/>
    <row r="51" ht="19.5" customHeight="1" x14ac:dyDescent="0.3"/>
    <row r="52" ht="19.5" customHeight="1" x14ac:dyDescent="0.3"/>
    <row r="53" ht="19.5" customHeight="1" x14ac:dyDescent="0.3"/>
    <row r="54" ht="19.5" customHeight="1" x14ac:dyDescent="0.3"/>
    <row r="55" ht="19.5" customHeight="1" x14ac:dyDescent="0.3"/>
    <row r="56" ht="19.5" customHeight="1" x14ac:dyDescent="0.3"/>
    <row r="57" ht="19.5" customHeight="1" x14ac:dyDescent="0.3"/>
    <row r="58" ht="19.5" customHeight="1" x14ac:dyDescent="0.3"/>
    <row r="59" ht="19.5" customHeight="1" x14ac:dyDescent="0.3"/>
    <row r="60" ht="19.5" customHeight="1" x14ac:dyDescent="0.3"/>
    <row r="61" ht="19.5" customHeight="1" x14ac:dyDescent="0.3"/>
    <row r="62" ht="19.5" customHeight="1" x14ac:dyDescent="0.3"/>
    <row r="63" ht="19.5" customHeight="1" x14ac:dyDescent="0.3"/>
    <row r="64" ht="19.5" customHeight="1" x14ac:dyDescent="0.3"/>
    <row r="65" ht="19.5" customHeight="1" x14ac:dyDescent="0.3"/>
    <row r="66" ht="19.5" customHeight="1" x14ac:dyDescent="0.3"/>
    <row r="67" ht="19.5" customHeight="1" x14ac:dyDescent="0.3"/>
    <row r="68" ht="19.5" customHeight="1" x14ac:dyDescent="0.3"/>
    <row r="69" ht="19.5" customHeight="1" x14ac:dyDescent="0.3"/>
    <row r="70" ht="19.5" customHeight="1" x14ac:dyDescent="0.3"/>
    <row r="71" ht="19.5" customHeight="1" x14ac:dyDescent="0.3"/>
    <row r="72" ht="19.5" customHeight="1" x14ac:dyDescent="0.3"/>
    <row r="73" ht="19.5" customHeight="1" x14ac:dyDescent="0.3"/>
    <row r="74" ht="19.5" customHeight="1" x14ac:dyDescent="0.3"/>
    <row r="75" ht="19.5" customHeight="1" x14ac:dyDescent="0.3"/>
    <row r="76" ht="19.5" customHeight="1" x14ac:dyDescent="0.3"/>
    <row r="77" ht="19.5" customHeight="1" x14ac:dyDescent="0.3"/>
    <row r="78" ht="19.5" customHeight="1" x14ac:dyDescent="0.3"/>
    <row r="79" ht="19.5" customHeight="1" x14ac:dyDescent="0.3"/>
    <row r="80" ht="19.5" customHeight="1" x14ac:dyDescent="0.3"/>
    <row r="81" ht="19.5" customHeight="1" x14ac:dyDescent="0.3"/>
    <row r="82" ht="19.5" customHeight="1" x14ac:dyDescent="0.3"/>
    <row r="83" ht="19.5" customHeight="1" x14ac:dyDescent="0.3"/>
    <row r="84" ht="19.5" customHeight="1" x14ac:dyDescent="0.3"/>
    <row r="85" ht="19.5" customHeight="1" x14ac:dyDescent="0.3"/>
    <row r="86" ht="19.5" customHeight="1" x14ac:dyDescent="0.3"/>
    <row r="87" ht="19.5" customHeight="1" x14ac:dyDescent="0.3"/>
    <row r="88" ht="19.5" customHeight="1" x14ac:dyDescent="0.3"/>
    <row r="89" ht="19.5" customHeight="1" x14ac:dyDescent="0.3"/>
    <row r="90" ht="19.5" customHeight="1" x14ac:dyDescent="0.3"/>
    <row r="91" ht="19.5" customHeight="1" x14ac:dyDescent="0.3"/>
    <row r="92" ht="19.5" customHeight="1" x14ac:dyDescent="0.3"/>
    <row r="93" ht="19.5" customHeight="1" x14ac:dyDescent="0.3"/>
    <row r="94" ht="19.5" customHeight="1" x14ac:dyDescent="0.3"/>
    <row r="95" ht="19.5" customHeight="1" x14ac:dyDescent="0.3"/>
    <row r="96" ht="19.5" customHeight="1" x14ac:dyDescent="0.3"/>
    <row r="97" ht="19.5" customHeight="1" x14ac:dyDescent="0.3"/>
    <row r="98" ht="19.5" customHeight="1" x14ac:dyDescent="0.3"/>
    <row r="99" ht="19.5" customHeight="1" x14ac:dyDescent="0.3"/>
    <row r="100" ht="19.5" customHeight="1" x14ac:dyDescent="0.3"/>
    <row r="101" ht="19.5" customHeight="1" x14ac:dyDescent="0.3"/>
    <row r="102" ht="19.5" customHeight="1" x14ac:dyDescent="0.3"/>
    <row r="103" ht="19.5" customHeight="1" x14ac:dyDescent="0.3"/>
    <row r="104" ht="19.5" customHeight="1" x14ac:dyDescent="0.3"/>
    <row r="105" ht="19.5" customHeight="1" x14ac:dyDescent="0.3"/>
    <row r="106" ht="19.5" customHeight="1" x14ac:dyDescent="0.3"/>
    <row r="107" ht="19.5" customHeight="1" x14ac:dyDescent="0.3"/>
    <row r="108" ht="19.5" customHeight="1" x14ac:dyDescent="0.3"/>
    <row r="109" ht="19.5" customHeight="1" x14ac:dyDescent="0.3"/>
    <row r="110" ht="19.5" customHeight="1" x14ac:dyDescent="0.3"/>
    <row r="111" ht="19.5" customHeight="1" x14ac:dyDescent="0.3"/>
    <row r="112" ht="19.5" customHeight="1" x14ac:dyDescent="0.3"/>
    <row r="113" ht="19.5" customHeight="1" x14ac:dyDescent="0.3"/>
    <row r="114" ht="19.5" customHeight="1" x14ac:dyDescent="0.3"/>
    <row r="115" ht="19.5" customHeight="1" x14ac:dyDescent="0.3"/>
    <row r="116" ht="19.5" customHeight="1" x14ac:dyDescent="0.3"/>
    <row r="117" ht="19.5" customHeight="1" x14ac:dyDescent="0.3"/>
    <row r="118" ht="19.5" customHeight="1" x14ac:dyDescent="0.3"/>
    <row r="119" ht="19.5" customHeight="1" x14ac:dyDescent="0.3"/>
    <row r="120" ht="19.5" customHeight="1" x14ac:dyDescent="0.3"/>
    <row r="121" ht="19.5" customHeight="1" x14ac:dyDescent="0.3"/>
    <row r="122" ht="19.5" customHeight="1" x14ac:dyDescent="0.3"/>
    <row r="123" ht="19.5" customHeight="1" x14ac:dyDescent="0.3"/>
    <row r="124" ht="19.5" customHeight="1" x14ac:dyDescent="0.3"/>
    <row r="125" ht="19.5" customHeight="1" x14ac:dyDescent="0.3"/>
    <row r="126" ht="19.5" customHeight="1" x14ac:dyDescent="0.3"/>
    <row r="127" ht="19.5" customHeight="1" x14ac:dyDescent="0.3"/>
    <row r="128" ht="19.5" customHeight="1" x14ac:dyDescent="0.3"/>
    <row r="129" ht="19.5" customHeight="1" x14ac:dyDescent="0.3"/>
    <row r="130" ht="19.5" customHeight="1" x14ac:dyDescent="0.3"/>
    <row r="131" ht="19.5" customHeight="1" x14ac:dyDescent="0.3"/>
    <row r="132" ht="19.5" customHeight="1" x14ac:dyDescent="0.3"/>
    <row r="133" ht="19.5" customHeight="1" x14ac:dyDescent="0.3"/>
    <row r="134" ht="19.5" customHeight="1" x14ac:dyDescent="0.3"/>
    <row r="135" ht="19.5" customHeight="1" x14ac:dyDescent="0.3"/>
    <row r="136" ht="19.5" customHeight="1" x14ac:dyDescent="0.3"/>
    <row r="137" ht="19.5" customHeight="1" x14ac:dyDescent="0.3"/>
    <row r="138" ht="19.5" customHeight="1" x14ac:dyDescent="0.3"/>
    <row r="139" ht="19.5" customHeight="1" x14ac:dyDescent="0.3"/>
    <row r="140" ht="19.5" customHeight="1" x14ac:dyDescent="0.3"/>
    <row r="141" ht="19.5" customHeight="1" x14ac:dyDescent="0.3"/>
    <row r="142" ht="19.5" customHeight="1" x14ac:dyDescent="0.3"/>
    <row r="143" ht="19.5" customHeight="1" x14ac:dyDescent="0.3"/>
    <row r="144" ht="19.5" customHeight="1" x14ac:dyDescent="0.3"/>
    <row r="145" ht="19.5" customHeight="1" x14ac:dyDescent="0.3"/>
    <row r="146" ht="19.5" customHeight="1" x14ac:dyDescent="0.3"/>
    <row r="147" ht="19.5" customHeight="1" x14ac:dyDescent="0.3"/>
    <row r="148" ht="19.5" customHeight="1" x14ac:dyDescent="0.3"/>
    <row r="149" ht="19.5" customHeight="1" x14ac:dyDescent="0.3"/>
    <row r="150" ht="19.5" customHeight="1" x14ac:dyDescent="0.3"/>
    <row r="151" ht="19.5" customHeight="1" x14ac:dyDescent="0.3"/>
    <row r="152" ht="19.5" customHeight="1" x14ac:dyDescent="0.3"/>
    <row r="153" ht="19.5" customHeight="1" x14ac:dyDescent="0.3"/>
    <row r="154" ht="19.5" customHeight="1" x14ac:dyDescent="0.3"/>
    <row r="155" ht="19.5" customHeight="1" x14ac:dyDescent="0.3"/>
    <row r="156" ht="19.5" customHeight="1" x14ac:dyDescent="0.3"/>
    <row r="157" ht="19.5" customHeight="1" x14ac:dyDescent="0.3"/>
    <row r="158" ht="19.5" customHeight="1" x14ac:dyDescent="0.3"/>
    <row r="159" ht="19.5" customHeight="1" x14ac:dyDescent="0.3"/>
    <row r="160" ht="19.5" customHeight="1" x14ac:dyDescent="0.3"/>
    <row r="161" ht="19.5" customHeight="1" x14ac:dyDescent="0.3"/>
    <row r="162" ht="19.5" customHeight="1" x14ac:dyDescent="0.3"/>
    <row r="163" ht="19.5" customHeight="1" x14ac:dyDescent="0.3"/>
    <row r="164" ht="19.5" customHeight="1" x14ac:dyDescent="0.3"/>
    <row r="165" ht="19.5" customHeight="1" x14ac:dyDescent="0.3"/>
    <row r="166" ht="19.5" customHeight="1" x14ac:dyDescent="0.3"/>
    <row r="167" ht="19.5" customHeight="1" x14ac:dyDescent="0.3"/>
    <row r="168" ht="19.5" customHeight="1" x14ac:dyDescent="0.3"/>
    <row r="169" ht="19.5" customHeight="1" x14ac:dyDescent="0.3"/>
    <row r="170" ht="19.5" customHeight="1" x14ac:dyDescent="0.3"/>
    <row r="171" ht="19.5" customHeight="1" x14ac:dyDescent="0.3"/>
    <row r="172" ht="19.5" customHeight="1" x14ac:dyDescent="0.3"/>
    <row r="173" ht="19.5" customHeight="1" x14ac:dyDescent="0.3"/>
    <row r="174" ht="19.5" customHeight="1" x14ac:dyDescent="0.3"/>
    <row r="175" ht="19.5" customHeight="1" x14ac:dyDescent="0.3"/>
    <row r="176" ht="19.5" customHeight="1" x14ac:dyDescent="0.3"/>
    <row r="177" ht="19.5" customHeight="1" x14ac:dyDescent="0.3"/>
    <row r="178" ht="19.5" customHeight="1" x14ac:dyDescent="0.3"/>
    <row r="179" ht="19.5" customHeight="1" x14ac:dyDescent="0.3"/>
    <row r="180" ht="19.5" customHeight="1" x14ac:dyDescent="0.3"/>
    <row r="181" ht="19.5" customHeight="1" x14ac:dyDescent="0.3"/>
    <row r="182" ht="19.5" customHeight="1" x14ac:dyDescent="0.3"/>
    <row r="183" ht="19.5" customHeight="1" x14ac:dyDescent="0.3"/>
    <row r="184" ht="19.5" customHeight="1" x14ac:dyDescent="0.3"/>
    <row r="185" ht="19.5" customHeight="1" x14ac:dyDescent="0.3"/>
    <row r="186" ht="19.5" customHeight="1" x14ac:dyDescent="0.3"/>
    <row r="187" ht="19.5" customHeight="1" x14ac:dyDescent="0.3"/>
    <row r="188" ht="19.5" customHeight="1" x14ac:dyDescent="0.3"/>
  </sheetData>
  <sheetProtection selectLockedCells="1" selectUnlockedCells="1"/>
  <mergeCells count="7">
    <mergeCell ref="A1:G1"/>
    <mergeCell ref="A2:G2"/>
    <mergeCell ref="A4:B7"/>
    <mergeCell ref="A14:F14"/>
    <mergeCell ref="A12:D13"/>
    <mergeCell ref="G12:G13"/>
    <mergeCell ref="A3:F3"/>
  </mergeCells>
  <phoneticPr fontId="2" type="noConversion"/>
  <printOptions horizontalCentered="1" verticalCentered="1"/>
  <pageMargins left="0" right="0" top="0" bottom="0" header="0" footer="0"/>
  <pageSetup paperSize="9" scale="61" orientation="landscape" r:id="rId1"/>
  <headerFooter>
    <oddFooter>&amp;L&amp;F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</vt:lpstr>
      <vt:lpstr>Offerta economica Lotto 4</vt:lpstr>
      <vt:lpstr>istruzioni!Area_stampa</vt:lpstr>
      <vt:lpstr>'Offerta economica Lotto 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2018-12-19T11:27:02Z</dcterms:created>
  <dcterms:modified xsi:type="dcterms:W3CDTF">2024-12-16T15:34:15Z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2024-04-24T07:48:44Z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eadc0277-bd1e-4b53-b575-fe2ce8a3ecdb</vt:lpwstr>
  </property>
  <property fmtid="{D5CDD505-2E9C-101B-9397-08002B2CF9AE}" pid="8" name="MSIP_Label_ea60d57e-af5b-4752-ac57-3e4f28ca11dc_ContentBits">
    <vt:lpwstr>0</vt:lpwstr>
  </property>
</Properties>
</file>